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5195" windowHeight="7020" activeTab="0"/>
  </bookViews>
  <sheets>
    <sheet name="План закупок 2014" sheetId="1" r:id="rId1"/>
  </sheets>
  <definedNames>
    <definedName name="bookmark53" localSheetId="0">'План закупок 2014'!#REF!</definedName>
    <definedName name="_xlnm.Print_Area" localSheetId="0">'План закупок 2014'!$A$1:$V$47</definedName>
  </definedNames>
  <calcPr fullCalcOnLoad="1" refMode="R1C1"/>
</workbook>
</file>

<file path=xl/sharedStrings.xml><?xml version="1.0" encoding="utf-8"?>
<sst xmlns="http://schemas.openxmlformats.org/spreadsheetml/2006/main" count="278" uniqueCount="105">
  <si>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</si>
  <si>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</si>
  <si>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</si>
  <si>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</si>
  <si>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</si>
  <si>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</si>
  <si>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</si>
  <si>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</si>
  <si>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</si>
  <si>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Способ закупки</t>
  </si>
  <si>
    <t>Обоснование внесения изменений</t>
  </si>
  <si>
    <t>Регион поставки продукции</t>
  </si>
  <si>
    <t>График осуществления процедур закупки</t>
  </si>
  <si>
    <t>код по ОКЕИ</t>
  </si>
  <si>
    <t>наименование</t>
  </si>
  <si>
    <t>Итого, год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</si>
  <si>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</si>
  <si>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</si>
  <si>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ОКАТО</t>
  </si>
  <si>
    <t xml:space="preserve"> </t>
  </si>
  <si>
    <t>Условия договора</t>
  </si>
  <si>
    <t>да/нет</t>
  </si>
  <si>
    <t>ИТОГО</t>
  </si>
  <si>
    <t>Наименование заказчика</t>
  </si>
  <si>
    <t>Предмет договора</t>
  </si>
  <si>
    <t>Минимально необходимые требования, предъявляемые к закупаемой продукции</t>
  </si>
  <si>
    <t>Приложение</t>
  </si>
  <si>
    <t>к требованиям к форме плана</t>
  </si>
  <si>
    <t>закупки товаров (работ, услуг)</t>
  </si>
  <si>
    <t>Закупка в электрон-ной форме</t>
  </si>
  <si>
    <t>План закупки товаров, работ, услуг</t>
  </si>
  <si>
    <t>Муниципальное унитарное предприятие "Фармация" Фрунзенского района города Иванова</t>
  </si>
  <si>
    <t>153000, г. Иваново, пр. Ленина, д. 11</t>
  </si>
  <si>
    <t>(4932) 41-55-17, 41-64-49</t>
  </si>
  <si>
    <t>apteka1ivanovo@mail.ru</t>
  </si>
  <si>
    <t>периодичность 
поставки</t>
  </si>
  <si>
    <t>порядок 
оплаты</t>
  </si>
  <si>
    <t>иные сведения</t>
  </si>
  <si>
    <t>Единица измерения</t>
  </si>
  <si>
    <t>1-й квартал</t>
  </si>
  <si>
    <t>2-й квартал</t>
  </si>
  <si>
    <t>3-й квартал</t>
  </si>
  <si>
    <t>4-й квартал</t>
  </si>
  <si>
    <t>Шульгина Ольга Юрьевна</t>
  </si>
  <si>
    <t>Директор МУП "Фармация" Фрунзенского района г. Иваново</t>
  </si>
  <si>
    <t>_____________________________________</t>
  </si>
  <si>
    <t>на 2014 - 2016 года</t>
  </si>
  <si>
    <t>Дата утверждения "23" декабря 2013 года</t>
  </si>
  <si>
    <t>2014 год</t>
  </si>
  <si>
    <t>Согласно заявок Заказчика (по мере возникновения потребности)</t>
  </si>
  <si>
    <t>г. Иваново</t>
  </si>
  <si>
    <t>Без проведения торгов: закупка у единственного поставщика</t>
  </si>
  <si>
    <t>нет</t>
  </si>
  <si>
    <t>Сведения о начальной (максимальной) цене договора (цене лота), руб.</t>
  </si>
  <si>
    <t>100% предоплата</t>
  </si>
  <si>
    <t>ежемесячно</t>
  </si>
  <si>
    <t>40.10</t>
  </si>
  <si>
    <t>Поставка электроэнергии</t>
  </si>
  <si>
    <t>кВт.ч</t>
  </si>
  <si>
    <t>г. Нижний Новгород</t>
  </si>
  <si>
    <t>Согласно договора</t>
  </si>
  <si>
    <t>Услуги по передаче электрической энергии оказываются в соответствии с законодательством РФ.</t>
  </si>
  <si>
    <t>Сведения о количестве (объеме)</t>
  </si>
  <si>
    <t>Согласно закупочной документации</t>
  </si>
  <si>
    <t>Гкал</t>
  </si>
  <si>
    <t>40.30</t>
  </si>
  <si>
    <t>Поставка тепловой энергии</t>
  </si>
  <si>
    <t>Оказание услуг в течении всего срока действия обязательств по договору</t>
  </si>
  <si>
    <t>Услуги по передаче тепловой энергии оказываются в соответствии с законодательством РФ.</t>
  </si>
  <si>
    <t>До 25-го числа текущего месяца на основании предоставленных актов выполненных работ и выставленных счетов</t>
  </si>
  <si>
    <t>75.24</t>
  </si>
  <si>
    <t>До 15-го числа текущего месяца на основании предоставленных актов выполненных работ и выставленных счетов-фактур</t>
  </si>
  <si>
    <t>Ежедневное оказание охранных услуг в помещениях аптек. Наличие сертификатов, лицензий на охранные услуги.</t>
  </si>
  <si>
    <t>64.20</t>
  </si>
  <si>
    <t>Услуги связи</t>
  </si>
  <si>
    <t>Ежедневное предоставление услуг междугородной и международной связи с предварительным выбором оператора. В соответствии с действующим законодательством.</t>
  </si>
  <si>
    <t>До 25-го числа текущего месяца на основании предоставленных актов выполненных работ и выставленных счетов-фактур</t>
  </si>
  <si>
    <t>Ежедневное предоставление услуг связи на основании заявления на заключение договора. Предоставление услуг связи в соответствии с техническими возможностями "Оператора", требованиями нормативных актов, предъявляемых к качеству услуг.</t>
  </si>
  <si>
    <t>Интернет</t>
  </si>
  <si>
    <t>Сопровождение информационной системы</t>
  </si>
  <si>
    <t>Обслуживание программного продукта 1С и оборудования.</t>
  </si>
  <si>
    <t>мес</t>
  </si>
  <si>
    <t>72.30</t>
  </si>
  <si>
    <t>Обслуживание программного продукта е-Фарма2 и оборудования.</t>
  </si>
  <si>
    <t>74.40</t>
  </si>
  <si>
    <t>Размещение рекламных материалов</t>
  </si>
  <si>
    <t>Размещение информации.</t>
  </si>
  <si>
    <t>Закупки свыше 100 тыс. рублей не планируются</t>
  </si>
  <si>
    <t>Ежедневно</t>
  </si>
  <si>
    <t>х</t>
  </si>
  <si>
    <t>Без проведения торгов: выбор предложений из сводного прайса</t>
  </si>
  <si>
    <t>Наркотические средства, психотропные вещества</t>
  </si>
  <si>
    <t>Услуги охраны</t>
  </si>
  <si>
    <t>2016 год</t>
  </si>
  <si>
    <t>2015 год</t>
  </si>
  <si>
    <t>упак</t>
  </si>
  <si>
    <t>шт</t>
  </si>
  <si>
    <t>ч</t>
  </si>
  <si>
    <t>51.46, 52.31, 52.32, 52.33</t>
  </si>
  <si>
    <t>2423000       2423231    2423241      2423310        2423410                  3311223        3311115</t>
  </si>
  <si>
    <t>Наименование, характеристики и количество поставляемых товаров устанавливаются непосредственно в конкретных заявках Заказчика. Сертификаты, срок годности не менее 70%</t>
  </si>
  <si>
    <t>Поставка лекарственных средств и изделий медицинского назначения, дезинфицирующих средств, рентгеновских и диагностических средств, предметов и средств личной гигиены, посуды для медицинских целей, предметов и средств, предназначенных для ухода за больными, новорожденными и детьми, не достигшими возраста 3 лет, очковой оптики и средств ухода за ней, столовых и минеральных вод, продуктов лечебного, детского и диетического питания, БАД, косметических средств.</t>
  </si>
  <si>
    <t>2423000       2423231    2423241      2423310 2423360 2423640        2423410                  3311223        3311115</t>
  </si>
  <si>
    <t>51.46</t>
  </si>
  <si>
    <t>2423212    2423281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</si>
</sst>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_-;\-* #,##0_-;_-* &quot;-&quot;_-;_-@_-"/>
    <numFmt numFmtId="171" formatCode="0.0;[Red]\-0.0"/>
    <numFmt numFmtId="172" formatCode="0;[Red]\-0"/>
    <numFmt numFmtId="173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u val="single"/>
      <sz val="14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52" fillId="0" borderId="0" xfId="53" applyFont="1" applyFill="1" applyAlignment="1">
      <alignment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wrapText="1"/>
      <protection locked="0"/>
    </xf>
    <xf numFmtId="0" fontId="5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3" fontId="0" fillId="0" borderId="0" xfId="0" applyNumberFormat="1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" fontId="0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ont="1" applyFill="1" applyAlignment="1" applyProtection="1">
      <alignment wrapText="1"/>
      <protection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3" fontId="0" fillId="0" borderId="10" xfId="54" applyNumberFormat="1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49" fontId="7" fillId="0" borderId="0" xfId="42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textRotation="90" wrapText="1"/>
    </xf>
    <xf numFmtId="0" fontId="52" fillId="0" borderId="11" xfId="0" applyFont="1" applyFill="1" applyBorder="1" applyAlignment="1">
      <alignment horizontal="center" vertical="center" textRotation="90" wrapText="1"/>
    </xf>
    <xf numFmtId="0" fontId="52" fillId="0" borderId="13" xfId="0" applyFont="1" applyFill="1" applyBorder="1" applyAlignment="1">
      <alignment horizontal="center" vertical="center" textRotation="90" wrapText="1"/>
    </xf>
    <xf numFmtId="0" fontId="52" fillId="0" borderId="12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/>
    </xf>
    <xf numFmtId="3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49" fontId="28" fillId="0" borderId="15" xfId="0" applyNumberFormat="1" applyFont="1" applyBorder="1" applyAlignment="1">
      <alignment vertical="center" wrapText="1"/>
    </xf>
    <xf numFmtId="49" fontId="28" fillId="0" borderId="16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4" fillId="0" borderId="14" xfId="42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Fill="1" applyAlignment="1" applyProtection="1">
      <alignment horizontal="right" vertical="center" wrapText="1"/>
      <protection/>
    </xf>
    <xf numFmtId="3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 applyProtection="1">
      <alignment horizontal="right" vertical="center" wrapText="1"/>
      <protection/>
    </xf>
    <xf numFmtId="3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0" xfId="0" applyFont="1" applyFill="1" applyAlignment="1">
      <alignment horizontal="right" wrapText="1"/>
    </xf>
    <xf numFmtId="0" fontId="29" fillId="33" borderId="0" xfId="0" applyFont="1" applyFill="1" applyAlignment="1">
      <alignment horizontal="left" vertical="top"/>
    </xf>
    <xf numFmtId="3" fontId="4" fillId="33" borderId="0" xfId="0" applyNumberFormat="1" applyFont="1" applyFill="1" applyAlignment="1" applyProtection="1">
      <alignment horizontal="righ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teka1ivanovo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Y54"/>
  <sheetViews>
    <sheetView tabSelected="1" view="pageBreakPreview" zoomScale="55" zoomScaleNormal="80" zoomScaleSheetLayoutView="55" zoomScalePageLayoutView="0" workbookViewId="0" topLeftCell="A1">
      <selection activeCell="J73" sqref="J73"/>
    </sheetView>
  </sheetViews>
  <sheetFormatPr defaultColWidth="9.140625" defaultRowHeight="12.75"/>
  <cols>
    <col min="1" max="1" width="4.140625" style="28" customWidth="1"/>
    <col min="2" max="2" width="8.421875" style="25" customWidth="1"/>
    <col min="3" max="3" width="13.8515625" style="12" customWidth="1"/>
    <col min="4" max="4" width="28.8515625" style="14" customWidth="1"/>
    <col min="5" max="5" width="24.8515625" style="2" bestFit="1" customWidth="1"/>
    <col min="6" max="6" width="17.140625" style="2" customWidth="1"/>
    <col min="7" max="7" width="44.7109375" style="14" customWidth="1"/>
    <col min="8" max="8" width="7.421875" style="2" customWidth="1"/>
    <col min="9" max="9" width="8.421875" style="2" customWidth="1"/>
    <col min="10" max="10" width="14.28125" style="2" customWidth="1"/>
    <col min="11" max="11" width="12.421875" style="2" customWidth="1"/>
    <col min="12" max="12" width="17.7109375" style="2" customWidth="1"/>
    <col min="13" max="13" width="15.8515625" style="29" customWidth="1"/>
    <col min="14" max="14" width="14.8515625" style="42" customWidth="1"/>
    <col min="15" max="15" width="16.140625" style="26" customWidth="1"/>
    <col min="16" max="16" width="17.57421875" style="26" customWidth="1"/>
    <col min="17" max="17" width="17.140625" style="27" customWidth="1"/>
    <col min="18" max="18" width="17.421875" style="27" customWidth="1"/>
    <col min="19" max="19" width="15.8515625" style="27" customWidth="1"/>
    <col min="20" max="20" width="15.8515625" style="2" customWidth="1"/>
    <col min="21" max="21" width="10.421875" style="2" customWidth="1"/>
    <col min="22" max="22" width="15.00390625" style="2" customWidth="1"/>
    <col min="23" max="16384" width="9.140625" style="25" customWidth="1"/>
  </cols>
  <sheetData>
    <row r="1" spans="2:20" s="4" customFormat="1" ht="15.75" customHeight="1">
      <c r="B1" s="17"/>
      <c r="C1" s="43"/>
      <c r="D1" s="20"/>
      <c r="E1" s="17"/>
      <c r="F1" s="17"/>
      <c r="G1" s="43"/>
      <c r="H1" s="17"/>
      <c r="J1" s="17"/>
      <c r="K1" s="17"/>
      <c r="L1" s="17"/>
      <c r="M1" s="34"/>
      <c r="N1" s="41"/>
      <c r="O1" s="18"/>
      <c r="Q1" s="19"/>
      <c r="T1" s="51" t="s">
        <v>26</v>
      </c>
    </row>
    <row r="2" spans="2:20" s="4" customFormat="1" ht="15.75" customHeight="1">
      <c r="B2" s="17"/>
      <c r="C2" s="43"/>
      <c r="D2" s="20"/>
      <c r="E2" s="17"/>
      <c r="F2" s="17"/>
      <c r="G2" s="43"/>
      <c r="H2" s="17"/>
      <c r="J2" s="17"/>
      <c r="K2" s="17"/>
      <c r="L2" s="17"/>
      <c r="M2" s="34"/>
      <c r="N2" s="41"/>
      <c r="O2" s="18"/>
      <c r="Q2" s="19"/>
      <c r="T2" s="51" t="s">
        <v>27</v>
      </c>
    </row>
    <row r="3" spans="2:20" s="4" customFormat="1" ht="15.75" customHeight="1">
      <c r="B3" s="17"/>
      <c r="C3" s="43"/>
      <c r="D3" s="20"/>
      <c r="E3" s="17"/>
      <c r="F3" s="17"/>
      <c r="G3" s="43"/>
      <c r="H3" s="17"/>
      <c r="J3" s="17"/>
      <c r="K3" s="17"/>
      <c r="L3" s="17"/>
      <c r="M3" s="34"/>
      <c r="N3" s="41"/>
      <c r="O3" s="18"/>
      <c r="Q3" s="19"/>
      <c r="T3" s="51" t="s">
        <v>28</v>
      </c>
    </row>
    <row r="4" spans="1:22" s="6" customFormat="1" ht="22.5" customHeight="1">
      <c r="A4" s="78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2" s="6" customFormat="1" ht="22.5" customHeight="1">
      <c r="A5" s="78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51" s="6" customFormat="1" ht="16.5" customHeight="1">
      <c r="A6" s="49"/>
      <c r="B6" s="50"/>
      <c r="C6" s="50"/>
      <c r="D6" s="50"/>
      <c r="E6" s="50"/>
      <c r="F6" s="50"/>
      <c r="G6" s="50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6"/>
      <c r="U6" s="56"/>
      <c r="V6" s="56"/>
      <c r="W6" s="56"/>
      <c r="X6" s="56"/>
      <c r="Y6" s="56"/>
      <c r="Z6" s="56"/>
      <c r="AA6" s="56"/>
      <c r="AB6" s="56"/>
      <c r="AC6" s="56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55"/>
      <c r="AQ6" s="55"/>
      <c r="AR6" s="55"/>
      <c r="AS6" s="55"/>
      <c r="AT6" s="55"/>
      <c r="AU6" s="55"/>
      <c r="AV6" s="55"/>
      <c r="AW6" s="55"/>
      <c r="AX6" s="55"/>
      <c r="AY6" s="55"/>
    </row>
    <row r="7" spans="2:20" s="4" customFormat="1" ht="15.75" customHeight="1">
      <c r="B7" s="17"/>
      <c r="C7" s="43"/>
      <c r="D7" s="43"/>
      <c r="E7" s="17"/>
      <c r="F7" s="17"/>
      <c r="G7" s="43"/>
      <c r="H7" s="17"/>
      <c r="J7" s="17"/>
      <c r="K7" s="17"/>
      <c r="L7" s="17"/>
      <c r="M7" s="34"/>
      <c r="N7" s="41"/>
      <c r="O7" s="21"/>
      <c r="Q7" s="90"/>
      <c r="R7" s="90"/>
      <c r="S7" s="90"/>
      <c r="T7" s="90"/>
    </row>
    <row r="8" spans="3:129" s="4" customFormat="1" ht="18.75">
      <c r="C8" s="100" t="s">
        <v>23</v>
      </c>
      <c r="D8" s="101"/>
      <c r="E8" s="101"/>
      <c r="F8" s="101"/>
      <c r="G8" s="101"/>
      <c r="H8" s="101"/>
      <c r="I8" s="101"/>
      <c r="J8" s="102"/>
      <c r="K8" s="103" t="s">
        <v>31</v>
      </c>
      <c r="L8" s="101"/>
      <c r="M8" s="101"/>
      <c r="N8" s="101"/>
      <c r="O8" s="101"/>
      <c r="P8" s="101"/>
      <c r="Q8" s="101"/>
      <c r="R8" s="101"/>
      <c r="S8" s="101"/>
      <c r="T8" s="101"/>
      <c r="U8" s="102"/>
      <c r="V8" s="52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</row>
    <row r="9" spans="3:129" s="4" customFormat="1" ht="18.75">
      <c r="C9" s="100" t="s">
        <v>0</v>
      </c>
      <c r="D9" s="101"/>
      <c r="E9" s="101"/>
      <c r="F9" s="101"/>
      <c r="G9" s="101"/>
      <c r="H9" s="101"/>
      <c r="I9" s="101"/>
      <c r="J9" s="102"/>
      <c r="K9" s="103" t="s">
        <v>32</v>
      </c>
      <c r="L9" s="101"/>
      <c r="M9" s="101"/>
      <c r="N9" s="101"/>
      <c r="O9" s="101"/>
      <c r="P9" s="101"/>
      <c r="Q9" s="101"/>
      <c r="R9" s="101"/>
      <c r="S9" s="101"/>
      <c r="T9" s="101"/>
      <c r="U9" s="102"/>
      <c r="V9" s="52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</row>
    <row r="10" spans="3:129" s="4" customFormat="1" ht="18.75">
      <c r="C10" s="100" t="s">
        <v>1</v>
      </c>
      <c r="D10" s="101"/>
      <c r="E10" s="101"/>
      <c r="F10" s="101"/>
      <c r="G10" s="101"/>
      <c r="H10" s="101"/>
      <c r="I10" s="101"/>
      <c r="J10" s="102"/>
      <c r="K10" s="103" t="s">
        <v>33</v>
      </c>
      <c r="L10" s="101"/>
      <c r="M10" s="101"/>
      <c r="N10" s="101"/>
      <c r="O10" s="101"/>
      <c r="P10" s="101"/>
      <c r="Q10" s="101"/>
      <c r="R10" s="101"/>
      <c r="S10" s="101"/>
      <c r="T10" s="101"/>
      <c r="U10" s="102"/>
      <c r="V10" s="52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</row>
    <row r="11" spans="3:129" s="4" customFormat="1" ht="18.75">
      <c r="C11" s="100" t="s">
        <v>2</v>
      </c>
      <c r="D11" s="101"/>
      <c r="E11" s="101"/>
      <c r="F11" s="101"/>
      <c r="G11" s="101"/>
      <c r="H11" s="101"/>
      <c r="I11" s="101"/>
      <c r="J11" s="102"/>
      <c r="K11" s="104" t="s">
        <v>34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52"/>
      <c r="W11" s="65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</row>
    <row r="12" spans="3:129" s="4" customFormat="1" ht="18.75">
      <c r="C12" s="100" t="s">
        <v>3</v>
      </c>
      <c r="D12" s="101"/>
      <c r="E12" s="101"/>
      <c r="F12" s="101"/>
      <c r="G12" s="101"/>
      <c r="H12" s="101"/>
      <c r="I12" s="101"/>
      <c r="J12" s="102"/>
      <c r="K12" s="105">
        <v>3731001407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7"/>
      <c r="V12" s="52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</row>
    <row r="13" spans="3:129" s="4" customFormat="1" ht="18.75">
      <c r="C13" s="100" t="s">
        <v>4</v>
      </c>
      <c r="D13" s="101"/>
      <c r="E13" s="101"/>
      <c r="F13" s="101"/>
      <c r="G13" s="101"/>
      <c r="H13" s="101"/>
      <c r="I13" s="101"/>
      <c r="J13" s="102"/>
      <c r="K13" s="105">
        <v>370201001</v>
      </c>
      <c r="L13" s="106"/>
      <c r="M13" s="106"/>
      <c r="N13" s="106"/>
      <c r="O13" s="106"/>
      <c r="P13" s="106"/>
      <c r="Q13" s="106"/>
      <c r="R13" s="106"/>
      <c r="S13" s="106"/>
      <c r="T13" s="106"/>
      <c r="U13" s="107"/>
      <c r="V13" s="52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</row>
    <row r="14" spans="3:129" s="4" customFormat="1" ht="17.25" customHeight="1">
      <c r="C14" s="100" t="s">
        <v>5</v>
      </c>
      <c r="D14" s="101"/>
      <c r="E14" s="101"/>
      <c r="F14" s="101"/>
      <c r="G14" s="101"/>
      <c r="H14" s="101"/>
      <c r="I14" s="101"/>
      <c r="J14" s="102"/>
      <c r="K14" s="105">
        <v>24401370000</v>
      </c>
      <c r="L14" s="106"/>
      <c r="M14" s="106"/>
      <c r="N14" s="106"/>
      <c r="O14" s="106"/>
      <c r="P14" s="106"/>
      <c r="Q14" s="106"/>
      <c r="R14" s="106"/>
      <c r="S14" s="106"/>
      <c r="T14" s="106"/>
      <c r="U14" s="107"/>
      <c r="V14" s="52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</row>
    <row r="15" spans="2:20" s="4" customFormat="1" ht="15.75" customHeight="1">
      <c r="B15" s="17"/>
      <c r="C15" s="44"/>
      <c r="D15" s="44"/>
      <c r="E15" s="22"/>
      <c r="F15" s="22"/>
      <c r="G15" s="44"/>
      <c r="H15" s="22"/>
      <c r="J15" s="22"/>
      <c r="K15" s="22"/>
      <c r="L15" s="22"/>
      <c r="M15" s="34"/>
      <c r="N15" s="41"/>
      <c r="O15" s="18"/>
      <c r="T15" s="5"/>
    </row>
    <row r="16" spans="2:20" s="4" customFormat="1" ht="15.75" customHeight="1">
      <c r="B16" s="17"/>
      <c r="C16" s="43"/>
      <c r="D16" s="44"/>
      <c r="E16" s="22"/>
      <c r="F16" s="22"/>
      <c r="G16" s="44"/>
      <c r="H16" s="22"/>
      <c r="J16" s="22"/>
      <c r="K16" s="22"/>
      <c r="L16" s="22"/>
      <c r="M16" s="34"/>
      <c r="N16" s="41"/>
      <c r="O16" s="18"/>
      <c r="T16" s="5"/>
    </row>
    <row r="17" spans="1:22" s="4" customFormat="1" ht="12.75" customHeight="1">
      <c r="A17" s="69" t="s">
        <v>6</v>
      </c>
      <c r="B17" s="70" t="s">
        <v>7</v>
      </c>
      <c r="C17" s="70" t="s">
        <v>8</v>
      </c>
      <c r="D17" s="68" t="s">
        <v>20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2" t="s">
        <v>9</v>
      </c>
      <c r="U17" s="68" t="s">
        <v>29</v>
      </c>
      <c r="V17" s="62" t="s">
        <v>10</v>
      </c>
    </row>
    <row r="18" spans="1:22" s="6" customFormat="1" ht="43.5" customHeight="1">
      <c r="A18" s="69"/>
      <c r="B18" s="71"/>
      <c r="C18" s="71"/>
      <c r="D18" s="87" t="s">
        <v>24</v>
      </c>
      <c r="E18" s="87" t="s">
        <v>25</v>
      </c>
      <c r="F18" s="88"/>
      <c r="G18" s="89"/>
      <c r="H18" s="68" t="s">
        <v>38</v>
      </c>
      <c r="I18" s="87"/>
      <c r="J18" s="68" t="s">
        <v>62</v>
      </c>
      <c r="K18" s="68" t="s">
        <v>11</v>
      </c>
      <c r="L18" s="68"/>
      <c r="M18" s="74" t="s">
        <v>53</v>
      </c>
      <c r="N18" s="75"/>
      <c r="O18" s="75"/>
      <c r="P18" s="75"/>
      <c r="Q18" s="76"/>
      <c r="R18" s="68" t="s">
        <v>12</v>
      </c>
      <c r="S18" s="68"/>
      <c r="T18" s="86"/>
      <c r="U18" s="68"/>
      <c r="V18" s="86"/>
    </row>
    <row r="19" spans="1:22" s="23" customFormat="1" ht="46.5" customHeight="1">
      <c r="A19" s="69"/>
      <c r="B19" s="71"/>
      <c r="C19" s="71"/>
      <c r="D19" s="87"/>
      <c r="E19" s="62" t="s">
        <v>35</v>
      </c>
      <c r="F19" s="68" t="s">
        <v>36</v>
      </c>
      <c r="G19" s="62" t="s">
        <v>37</v>
      </c>
      <c r="H19" s="62" t="s">
        <v>13</v>
      </c>
      <c r="I19" s="84" t="s">
        <v>14</v>
      </c>
      <c r="J19" s="68"/>
      <c r="K19" s="68"/>
      <c r="L19" s="68"/>
      <c r="M19" s="77" t="s">
        <v>39</v>
      </c>
      <c r="N19" s="77" t="s">
        <v>40</v>
      </c>
      <c r="O19" s="67" t="s">
        <v>41</v>
      </c>
      <c r="P19" s="67" t="s">
        <v>42</v>
      </c>
      <c r="Q19" s="67" t="s">
        <v>15</v>
      </c>
      <c r="R19" s="68" t="s">
        <v>16</v>
      </c>
      <c r="S19" s="68" t="s">
        <v>17</v>
      </c>
      <c r="T19" s="86"/>
      <c r="U19" s="68" t="s">
        <v>21</v>
      </c>
      <c r="V19" s="86"/>
    </row>
    <row r="20" spans="1:22" s="23" customFormat="1" ht="33.75" customHeight="1">
      <c r="A20" s="69"/>
      <c r="B20" s="72"/>
      <c r="C20" s="72"/>
      <c r="D20" s="87"/>
      <c r="E20" s="63"/>
      <c r="F20" s="68"/>
      <c r="G20" s="64"/>
      <c r="H20" s="64"/>
      <c r="I20" s="85"/>
      <c r="J20" s="68"/>
      <c r="K20" s="36" t="s">
        <v>18</v>
      </c>
      <c r="L20" s="36" t="s">
        <v>14</v>
      </c>
      <c r="M20" s="77"/>
      <c r="N20" s="77"/>
      <c r="O20" s="67"/>
      <c r="P20" s="67"/>
      <c r="Q20" s="67"/>
      <c r="R20" s="83"/>
      <c r="S20" s="83"/>
      <c r="T20" s="64"/>
      <c r="U20" s="68"/>
      <c r="V20" s="64"/>
    </row>
    <row r="21" spans="1:22" s="12" customFormat="1" ht="12.75">
      <c r="A21" s="3">
        <v>1</v>
      </c>
      <c r="B21" s="45">
        <v>2</v>
      </c>
      <c r="C21" s="47">
        <v>3</v>
      </c>
      <c r="D21" s="45">
        <v>4</v>
      </c>
      <c r="E21" s="68">
        <v>5</v>
      </c>
      <c r="F21" s="83"/>
      <c r="G21" s="83"/>
      <c r="H21" s="36">
        <v>6</v>
      </c>
      <c r="I21" s="36">
        <v>7</v>
      </c>
      <c r="J21" s="36">
        <v>8</v>
      </c>
      <c r="K21" s="36">
        <v>9</v>
      </c>
      <c r="L21" s="36">
        <v>10</v>
      </c>
      <c r="M21" s="67">
        <v>11</v>
      </c>
      <c r="N21" s="83"/>
      <c r="O21" s="83"/>
      <c r="P21" s="83"/>
      <c r="Q21" s="83"/>
      <c r="R21" s="7">
        <v>12</v>
      </c>
      <c r="S21" s="7">
        <v>13</v>
      </c>
      <c r="T21" s="3">
        <v>14</v>
      </c>
      <c r="U21" s="36">
        <v>15</v>
      </c>
      <c r="V21" s="37">
        <v>16</v>
      </c>
    </row>
    <row r="22" spans="1:22" s="12" customFormat="1" ht="21" customHeight="1">
      <c r="A22" s="92" t="s">
        <v>48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</row>
    <row r="23" spans="1:22" s="12" customFormat="1" ht="237.75" customHeight="1">
      <c r="A23" s="3">
        <v>1</v>
      </c>
      <c r="B23" s="40" t="s">
        <v>98</v>
      </c>
      <c r="C23" s="38" t="s">
        <v>102</v>
      </c>
      <c r="D23" s="58" t="s">
        <v>101</v>
      </c>
      <c r="E23" s="3" t="s">
        <v>49</v>
      </c>
      <c r="F23" s="3" t="s">
        <v>89</v>
      </c>
      <c r="G23" s="60" t="s">
        <v>100</v>
      </c>
      <c r="H23" s="3">
        <v>778</v>
      </c>
      <c r="I23" s="3" t="s">
        <v>95</v>
      </c>
      <c r="J23" s="3" t="s">
        <v>88</v>
      </c>
      <c r="K23" s="8" t="s">
        <v>89</v>
      </c>
      <c r="L23" s="57" t="s">
        <v>89</v>
      </c>
      <c r="M23" s="13" t="s">
        <v>87</v>
      </c>
      <c r="N23" s="13" t="s">
        <v>87</v>
      </c>
      <c r="O23" s="13" t="s">
        <v>87</v>
      </c>
      <c r="P23" s="13" t="s">
        <v>87</v>
      </c>
      <c r="Q23" s="13" t="s">
        <v>89</v>
      </c>
      <c r="R23" s="9">
        <v>2014</v>
      </c>
      <c r="S23" s="9">
        <v>2014</v>
      </c>
      <c r="T23" s="3" t="s">
        <v>90</v>
      </c>
      <c r="U23" s="3" t="s">
        <v>89</v>
      </c>
      <c r="V23" s="3"/>
    </row>
    <row r="24" spans="1:22" s="12" customFormat="1" ht="61.5" customHeight="1">
      <c r="A24" s="3">
        <v>2</v>
      </c>
      <c r="B24" s="38" t="s">
        <v>103</v>
      </c>
      <c r="C24" s="38" t="s">
        <v>104</v>
      </c>
      <c r="D24" s="58" t="s">
        <v>91</v>
      </c>
      <c r="E24" s="3" t="s">
        <v>49</v>
      </c>
      <c r="F24" s="3" t="s">
        <v>89</v>
      </c>
      <c r="G24" s="60" t="s">
        <v>100</v>
      </c>
      <c r="H24" s="3">
        <v>778</v>
      </c>
      <c r="I24" s="3" t="s">
        <v>95</v>
      </c>
      <c r="J24" s="3" t="s">
        <v>88</v>
      </c>
      <c r="K24" s="8" t="s">
        <v>89</v>
      </c>
      <c r="L24" s="57" t="s">
        <v>89</v>
      </c>
      <c r="M24" s="13" t="s">
        <v>87</v>
      </c>
      <c r="N24" s="13" t="s">
        <v>87</v>
      </c>
      <c r="O24" s="13" t="s">
        <v>87</v>
      </c>
      <c r="P24" s="13" t="s">
        <v>87</v>
      </c>
      <c r="Q24" s="13" t="s">
        <v>89</v>
      </c>
      <c r="R24" s="9">
        <v>2014</v>
      </c>
      <c r="S24" s="9">
        <v>2014</v>
      </c>
      <c r="T24" s="39" t="s">
        <v>51</v>
      </c>
      <c r="U24" s="3" t="s">
        <v>89</v>
      </c>
      <c r="V24" s="3"/>
    </row>
    <row r="25" spans="1:22" s="12" customFormat="1" ht="52.5" customHeight="1">
      <c r="A25" s="3">
        <v>3</v>
      </c>
      <c r="B25" s="3" t="s">
        <v>56</v>
      </c>
      <c r="C25" s="3">
        <v>9440010</v>
      </c>
      <c r="D25" s="58" t="s">
        <v>57</v>
      </c>
      <c r="E25" s="3" t="s">
        <v>67</v>
      </c>
      <c r="F25" s="3" t="s">
        <v>60</v>
      </c>
      <c r="G25" s="3" t="s">
        <v>61</v>
      </c>
      <c r="H25" s="3">
        <v>245</v>
      </c>
      <c r="I25" s="3" t="s">
        <v>58</v>
      </c>
      <c r="J25" s="3" t="s">
        <v>63</v>
      </c>
      <c r="K25" s="3">
        <v>22401000000</v>
      </c>
      <c r="L25" s="7" t="s">
        <v>59</v>
      </c>
      <c r="M25" s="13">
        <v>350000</v>
      </c>
      <c r="N25" s="13">
        <v>320000</v>
      </c>
      <c r="O25" s="13">
        <v>300000</v>
      </c>
      <c r="P25" s="13">
        <v>300000</v>
      </c>
      <c r="Q25" s="13">
        <f aca="true" t="shared" si="0" ref="Q25:Q34">SUM(M25:P25)</f>
        <v>1270000</v>
      </c>
      <c r="R25" s="9" t="s">
        <v>55</v>
      </c>
      <c r="S25" s="9" t="s">
        <v>55</v>
      </c>
      <c r="T25" s="39" t="s">
        <v>51</v>
      </c>
      <c r="U25" s="3" t="s">
        <v>52</v>
      </c>
      <c r="V25" s="3"/>
    </row>
    <row r="26" spans="1:22" s="12" customFormat="1" ht="52.5" customHeight="1">
      <c r="A26" s="3">
        <v>4</v>
      </c>
      <c r="B26" s="3" t="s">
        <v>65</v>
      </c>
      <c r="C26" s="3">
        <v>4030000</v>
      </c>
      <c r="D26" s="58" t="s">
        <v>66</v>
      </c>
      <c r="E26" s="3" t="s">
        <v>67</v>
      </c>
      <c r="F26" s="3" t="s">
        <v>60</v>
      </c>
      <c r="G26" s="3" t="s">
        <v>68</v>
      </c>
      <c r="H26" s="3">
        <v>233</v>
      </c>
      <c r="I26" s="3" t="s">
        <v>64</v>
      </c>
      <c r="J26" s="3" t="s">
        <v>63</v>
      </c>
      <c r="K26" s="3">
        <v>24401370000</v>
      </c>
      <c r="L26" s="11" t="s">
        <v>50</v>
      </c>
      <c r="M26" s="13">
        <v>335000</v>
      </c>
      <c r="N26" s="13">
        <v>90000</v>
      </c>
      <c r="O26" s="13">
        <v>10000</v>
      </c>
      <c r="P26" s="13">
        <v>210000</v>
      </c>
      <c r="Q26" s="13">
        <f t="shared" si="0"/>
        <v>645000</v>
      </c>
      <c r="R26" s="9" t="s">
        <v>55</v>
      </c>
      <c r="S26" s="9" t="s">
        <v>55</v>
      </c>
      <c r="T26" s="39" t="s">
        <v>51</v>
      </c>
      <c r="U26" s="3" t="s">
        <v>52</v>
      </c>
      <c r="V26" s="3"/>
    </row>
    <row r="27" spans="1:22" s="12" customFormat="1" ht="120.75" customHeight="1">
      <c r="A27" s="3">
        <v>5</v>
      </c>
      <c r="B27" s="3" t="s">
        <v>70</v>
      </c>
      <c r="C27" s="3">
        <v>7523000</v>
      </c>
      <c r="D27" s="58" t="s">
        <v>92</v>
      </c>
      <c r="E27" s="3" t="s">
        <v>67</v>
      </c>
      <c r="F27" s="3" t="s">
        <v>71</v>
      </c>
      <c r="G27" s="3" t="s">
        <v>72</v>
      </c>
      <c r="H27" s="3">
        <v>796</v>
      </c>
      <c r="I27" s="3" t="s">
        <v>96</v>
      </c>
      <c r="J27" s="3">
        <v>12</v>
      </c>
      <c r="K27" s="3">
        <v>24401370000</v>
      </c>
      <c r="L27" s="11" t="s">
        <v>50</v>
      </c>
      <c r="M27" s="13">
        <v>33750</v>
      </c>
      <c r="N27" s="13">
        <v>33750</v>
      </c>
      <c r="O27" s="13">
        <v>33750</v>
      </c>
      <c r="P27" s="13">
        <v>33750</v>
      </c>
      <c r="Q27" s="13">
        <f t="shared" si="0"/>
        <v>135000</v>
      </c>
      <c r="R27" s="9" t="s">
        <v>55</v>
      </c>
      <c r="S27" s="9" t="s">
        <v>55</v>
      </c>
      <c r="T27" s="39" t="s">
        <v>51</v>
      </c>
      <c r="U27" s="3" t="s">
        <v>52</v>
      </c>
      <c r="V27" s="3"/>
    </row>
    <row r="28" spans="1:22" s="12" customFormat="1" ht="114" customHeight="1">
      <c r="A28" s="3">
        <v>6</v>
      </c>
      <c r="B28" s="3" t="s">
        <v>70</v>
      </c>
      <c r="C28" s="3">
        <v>7523000</v>
      </c>
      <c r="D28" s="58" t="s">
        <v>92</v>
      </c>
      <c r="E28" s="3" t="s">
        <v>67</v>
      </c>
      <c r="F28" s="3" t="s">
        <v>71</v>
      </c>
      <c r="G28" s="3" t="s">
        <v>72</v>
      </c>
      <c r="H28" s="3">
        <v>796</v>
      </c>
      <c r="I28" s="3" t="s">
        <v>96</v>
      </c>
      <c r="J28" s="3">
        <v>12</v>
      </c>
      <c r="K28" s="3">
        <v>24401370000</v>
      </c>
      <c r="L28" s="11" t="s">
        <v>50</v>
      </c>
      <c r="M28" s="13">
        <v>35550</v>
      </c>
      <c r="N28" s="13">
        <v>35550</v>
      </c>
      <c r="O28" s="13">
        <v>35550</v>
      </c>
      <c r="P28" s="13">
        <v>35550</v>
      </c>
      <c r="Q28" s="13">
        <f>SUM(M28:P28)</f>
        <v>142200</v>
      </c>
      <c r="R28" s="9" t="s">
        <v>55</v>
      </c>
      <c r="S28" s="9" t="s">
        <v>55</v>
      </c>
      <c r="T28" s="39" t="s">
        <v>51</v>
      </c>
      <c r="U28" s="3" t="s">
        <v>52</v>
      </c>
      <c r="V28" s="3"/>
    </row>
    <row r="29" spans="1:22" s="12" customFormat="1" ht="121.5" customHeight="1">
      <c r="A29" s="3">
        <v>7</v>
      </c>
      <c r="B29" s="3" t="s">
        <v>70</v>
      </c>
      <c r="C29" s="3">
        <v>7523000</v>
      </c>
      <c r="D29" s="58" t="s">
        <v>92</v>
      </c>
      <c r="E29" s="3" t="s">
        <v>67</v>
      </c>
      <c r="F29" s="3" t="s">
        <v>71</v>
      </c>
      <c r="G29" s="3" t="s">
        <v>72</v>
      </c>
      <c r="H29" s="3">
        <v>356</v>
      </c>
      <c r="I29" s="3" t="s">
        <v>97</v>
      </c>
      <c r="J29" s="3">
        <v>5004</v>
      </c>
      <c r="K29" s="3">
        <v>24401370000</v>
      </c>
      <c r="L29" s="11" t="s">
        <v>50</v>
      </c>
      <c r="M29" s="13">
        <v>52712.46</v>
      </c>
      <c r="N29" s="13">
        <v>52712.46</v>
      </c>
      <c r="O29" s="13">
        <v>52712.46</v>
      </c>
      <c r="P29" s="13">
        <v>52712.46</v>
      </c>
      <c r="Q29" s="13">
        <f t="shared" si="0"/>
        <v>210849.84</v>
      </c>
      <c r="R29" s="9" t="s">
        <v>55</v>
      </c>
      <c r="S29" s="9" t="s">
        <v>55</v>
      </c>
      <c r="T29" s="39" t="s">
        <v>51</v>
      </c>
      <c r="U29" s="3" t="s">
        <v>52</v>
      </c>
      <c r="V29" s="3"/>
    </row>
    <row r="30" spans="1:22" s="12" customFormat="1" ht="116.25" customHeight="1">
      <c r="A30" s="3">
        <v>8</v>
      </c>
      <c r="B30" s="3" t="s">
        <v>73</v>
      </c>
      <c r="C30" s="3">
        <v>6420000</v>
      </c>
      <c r="D30" s="58" t="s">
        <v>74</v>
      </c>
      <c r="E30" s="3" t="s">
        <v>67</v>
      </c>
      <c r="F30" s="3" t="s">
        <v>76</v>
      </c>
      <c r="G30" s="3" t="s">
        <v>75</v>
      </c>
      <c r="H30" s="3">
        <v>796</v>
      </c>
      <c r="I30" s="3" t="s">
        <v>96</v>
      </c>
      <c r="J30" s="3">
        <v>312</v>
      </c>
      <c r="K30" s="3">
        <v>24401370000</v>
      </c>
      <c r="L30" s="11" t="s">
        <v>50</v>
      </c>
      <c r="M30" s="13">
        <v>37000</v>
      </c>
      <c r="N30" s="13">
        <v>39000</v>
      </c>
      <c r="O30" s="13">
        <v>26000</v>
      </c>
      <c r="P30" s="13">
        <v>38000</v>
      </c>
      <c r="Q30" s="13">
        <f t="shared" si="0"/>
        <v>140000</v>
      </c>
      <c r="R30" s="9" t="s">
        <v>55</v>
      </c>
      <c r="S30" s="9" t="s">
        <v>55</v>
      </c>
      <c r="T30" s="39" t="s">
        <v>51</v>
      </c>
      <c r="U30" s="3" t="s">
        <v>52</v>
      </c>
      <c r="V30" s="3"/>
    </row>
    <row r="31" spans="1:58" s="12" customFormat="1" ht="120" customHeight="1">
      <c r="A31" s="3">
        <v>9</v>
      </c>
      <c r="B31" s="3" t="s">
        <v>73</v>
      </c>
      <c r="C31" s="3">
        <v>6420000</v>
      </c>
      <c r="D31" s="58" t="s">
        <v>78</v>
      </c>
      <c r="E31" s="3" t="s">
        <v>67</v>
      </c>
      <c r="F31" s="3" t="s">
        <v>76</v>
      </c>
      <c r="G31" s="3" t="s">
        <v>77</v>
      </c>
      <c r="H31" s="3">
        <v>796</v>
      </c>
      <c r="I31" s="3" t="s">
        <v>96</v>
      </c>
      <c r="J31" s="3">
        <v>36</v>
      </c>
      <c r="K31" s="3">
        <v>24401370000</v>
      </c>
      <c r="L31" s="11" t="s">
        <v>50</v>
      </c>
      <c r="M31" s="13">
        <v>26000</v>
      </c>
      <c r="N31" s="13">
        <v>26000</v>
      </c>
      <c r="O31" s="13">
        <v>26000</v>
      </c>
      <c r="P31" s="13">
        <v>26000</v>
      </c>
      <c r="Q31" s="13">
        <f t="shared" si="0"/>
        <v>104000</v>
      </c>
      <c r="R31" s="9" t="s">
        <v>55</v>
      </c>
      <c r="S31" s="9" t="s">
        <v>55</v>
      </c>
      <c r="T31" s="39" t="s">
        <v>51</v>
      </c>
      <c r="U31" s="3" t="s">
        <v>52</v>
      </c>
      <c r="V31" s="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22" s="12" customFormat="1" ht="114" customHeight="1">
      <c r="A32" s="3">
        <v>10</v>
      </c>
      <c r="B32" s="3" t="s">
        <v>82</v>
      </c>
      <c r="C32" s="3">
        <v>7230000</v>
      </c>
      <c r="D32" s="58" t="s">
        <v>79</v>
      </c>
      <c r="E32" s="3" t="s">
        <v>67</v>
      </c>
      <c r="F32" s="3" t="s">
        <v>69</v>
      </c>
      <c r="G32" s="3" t="s">
        <v>80</v>
      </c>
      <c r="H32" s="3">
        <v>362</v>
      </c>
      <c r="I32" s="3" t="s">
        <v>81</v>
      </c>
      <c r="J32" s="3">
        <v>12</v>
      </c>
      <c r="K32" s="3">
        <v>24401370000</v>
      </c>
      <c r="L32" s="11" t="s">
        <v>50</v>
      </c>
      <c r="M32" s="13">
        <v>30000</v>
      </c>
      <c r="N32" s="13">
        <v>30000</v>
      </c>
      <c r="O32" s="13">
        <v>30000</v>
      </c>
      <c r="P32" s="13">
        <v>30000</v>
      </c>
      <c r="Q32" s="13">
        <f t="shared" si="0"/>
        <v>120000</v>
      </c>
      <c r="R32" s="9" t="s">
        <v>55</v>
      </c>
      <c r="S32" s="9" t="s">
        <v>55</v>
      </c>
      <c r="T32" s="39" t="s">
        <v>51</v>
      </c>
      <c r="U32" s="3" t="s">
        <v>52</v>
      </c>
      <c r="V32" s="3"/>
    </row>
    <row r="33" spans="1:22" s="12" customFormat="1" ht="117.75" customHeight="1">
      <c r="A33" s="3">
        <v>11</v>
      </c>
      <c r="B33" s="3" t="s">
        <v>82</v>
      </c>
      <c r="C33" s="3">
        <v>7230000</v>
      </c>
      <c r="D33" s="58" t="s">
        <v>79</v>
      </c>
      <c r="E33" s="3" t="s">
        <v>67</v>
      </c>
      <c r="F33" s="3" t="s">
        <v>54</v>
      </c>
      <c r="G33" s="3" t="s">
        <v>83</v>
      </c>
      <c r="H33" s="3">
        <v>362</v>
      </c>
      <c r="I33" s="3" t="s">
        <v>81</v>
      </c>
      <c r="J33" s="3">
        <v>12</v>
      </c>
      <c r="K33" s="3">
        <v>24401370000</v>
      </c>
      <c r="L33" s="11" t="s">
        <v>50</v>
      </c>
      <c r="M33" s="13">
        <v>38100</v>
      </c>
      <c r="N33" s="13">
        <v>38100</v>
      </c>
      <c r="O33" s="13">
        <v>38100</v>
      </c>
      <c r="P33" s="13">
        <v>38100</v>
      </c>
      <c r="Q33" s="13">
        <f>SUM(M33:P33)</f>
        <v>152400</v>
      </c>
      <c r="R33" s="9" t="s">
        <v>55</v>
      </c>
      <c r="S33" s="9" t="s">
        <v>55</v>
      </c>
      <c r="T33" s="39" t="s">
        <v>51</v>
      </c>
      <c r="U33" s="3" t="s">
        <v>52</v>
      </c>
      <c r="V33" s="3"/>
    </row>
    <row r="34" spans="1:22" s="12" customFormat="1" ht="55.5" customHeight="1">
      <c r="A34" s="3">
        <v>12</v>
      </c>
      <c r="B34" s="3" t="s">
        <v>84</v>
      </c>
      <c r="C34" s="3">
        <v>7430000</v>
      </c>
      <c r="D34" s="59" t="s">
        <v>85</v>
      </c>
      <c r="E34" s="3" t="s">
        <v>67</v>
      </c>
      <c r="F34" s="3" t="s">
        <v>54</v>
      </c>
      <c r="G34" s="3" t="s">
        <v>86</v>
      </c>
      <c r="H34" s="3">
        <v>796</v>
      </c>
      <c r="I34" s="3" t="s">
        <v>96</v>
      </c>
      <c r="J34" s="3">
        <v>12</v>
      </c>
      <c r="K34" s="3">
        <v>24401370001</v>
      </c>
      <c r="L34" s="11" t="s">
        <v>50</v>
      </c>
      <c r="M34" s="13">
        <v>60000</v>
      </c>
      <c r="N34" s="13">
        <v>60000</v>
      </c>
      <c r="O34" s="13">
        <v>60000</v>
      </c>
      <c r="P34" s="13">
        <v>60000</v>
      </c>
      <c r="Q34" s="13">
        <f t="shared" si="0"/>
        <v>240000</v>
      </c>
      <c r="R34" s="9" t="s">
        <v>55</v>
      </c>
      <c r="S34" s="9" t="s">
        <v>55</v>
      </c>
      <c r="T34" s="39" t="s">
        <v>51</v>
      </c>
      <c r="U34" s="3" t="s">
        <v>52</v>
      </c>
      <c r="V34" s="3"/>
    </row>
    <row r="35" spans="1:22" s="12" customFormat="1" ht="21" customHeight="1">
      <c r="A35" s="95" t="s">
        <v>94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7"/>
    </row>
    <row r="36" spans="1:22" s="12" customFormat="1" ht="240.75" customHeight="1">
      <c r="A36" s="3">
        <v>13</v>
      </c>
      <c r="B36" s="40" t="s">
        <v>98</v>
      </c>
      <c r="C36" s="38" t="s">
        <v>99</v>
      </c>
      <c r="D36" s="58" t="s">
        <v>101</v>
      </c>
      <c r="E36" s="3" t="s">
        <v>49</v>
      </c>
      <c r="F36" s="3" t="s">
        <v>89</v>
      </c>
      <c r="G36" s="60" t="s">
        <v>100</v>
      </c>
      <c r="H36" s="3">
        <v>778</v>
      </c>
      <c r="I36" s="3" t="s">
        <v>95</v>
      </c>
      <c r="J36" s="3" t="s">
        <v>88</v>
      </c>
      <c r="K36" s="8" t="s">
        <v>89</v>
      </c>
      <c r="L36" s="60" t="s">
        <v>89</v>
      </c>
      <c r="M36" s="13" t="s">
        <v>87</v>
      </c>
      <c r="N36" s="13" t="s">
        <v>87</v>
      </c>
      <c r="O36" s="13" t="s">
        <v>87</v>
      </c>
      <c r="P36" s="13" t="s">
        <v>87</v>
      </c>
      <c r="Q36" s="13" t="s">
        <v>89</v>
      </c>
      <c r="R36" s="9">
        <v>2015</v>
      </c>
      <c r="S36" s="9">
        <v>2015</v>
      </c>
      <c r="T36" s="3" t="s">
        <v>90</v>
      </c>
      <c r="U36" s="3" t="s">
        <v>89</v>
      </c>
      <c r="V36" s="3"/>
    </row>
    <row r="37" spans="1:22" s="12" customFormat="1" ht="58.5" customHeight="1">
      <c r="A37" s="3">
        <v>14</v>
      </c>
      <c r="B37" s="38" t="s">
        <v>103</v>
      </c>
      <c r="C37" s="38" t="s">
        <v>104</v>
      </c>
      <c r="D37" s="58" t="s">
        <v>91</v>
      </c>
      <c r="E37" s="3" t="s">
        <v>49</v>
      </c>
      <c r="F37" s="3" t="s">
        <v>89</v>
      </c>
      <c r="G37" s="60" t="s">
        <v>100</v>
      </c>
      <c r="H37" s="3">
        <v>778</v>
      </c>
      <c r="I37" s="3" t="s">
        <v>95</v>
      </c>
      <c r="J37" s="3" t="s">
        <v>88</v>
      </c>
      <c r="K37" s="8" t="s">
        <v>89</v>
      </c>
      <c r="L37" s="60" t="s">
        <v>89</v>
      </c>
      <c r="M37" s="13" t="s">
        <v>87</v>
      </c>
      <c r="N37" s="13" t="s">
        <v>87</v>
      </c>
      <c r="O37" s="13" t="s">
        <v>87</v>
      </c>
      <c r="P37" s="13" t="s">
        <v>87</v>
      </c>
      <c r="Q37" s="13" t="s">
        <v>89</v>
      </c>
      <c r="R37" s="9">
        <v>2015</v>
      </c>
      <c r="S37" s="9">
        <v>2015</v>
      </c>
      <c r="T37" s="39" t="s">
        <v>51</v>
      </c>
      <c r="U37" s="3" t="s">
        <v>89</v>
      </c>
      <c r="V37" s="3"/>
    </row>
    <row r="38" spans="1:22" s="12" customFormat="1" ht="21" customHeight="1">
      <c r="A38" s="95" t="s">
        <v>93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7"/>
    </row>
    <row r="39" spans="1:22" s="12" customFormat="1" ht="244.5" customHeight="1">
      <c r="A39" s="3">
        <v>15</v>
      </c>
      <c r="B39" s="40" t="s">
        <v>98</v>
      </c>
      <c r="C39" s="38" t="s">
        <v>99</v>
      </c>
      <c r="D39" s="58" t="s">
        <v>101</v>
      </c>
      <c r="E39" s="3" t="s">
        <v>49</v>
      </c>
      <c r="F39" s="3" t="s">
        <v>89</v>
      </c>
      <c r="G39" s="60" t="s">
        <v>100</v>
      </c>
      <c r="H39" s="3">
        <v>778</v>
      </c>
      <c r="I39" s="3" t="s">
        <v>95</v>
      </c>
      <c r="J39" s="3" t="s">
        <v>88</v>
      </c>
      <c r="K39" s="8" t="s">
        <v>89</v>
      </c>
      <c r="L39" s="60" t="s">
        <v>89</v>
      </c>
      <c r="M39" s="13" t="s">
        <v>87</v>
      </c>
      <c r="N39" s="13" t="s">
        <v>87</v>
      </c>
      <c r="O39" s="13" t="s">
        <v>87</v>
      </c>
      <c r="P39" s="13" t="s">
        <v>87</v>
      </c>
      <c r="Q39" s="13" t="s">
        <v>89</v>
      </c>
      <c r="R39" s="9">
        <v>2016</v>
      </c>
      <c r="S39" s="9">
        <v>2016</v>
      </c>
      <c r="T39" s="3" t="s">
        <v>90</v>
      </c>
      <c r="U39" s="3" t="s">
        <v>89</v>
      </c>
      <c r="V39" s="3"/>
    </row>
    <row r="40" spans="1:22" s="12" customFormat="1" ht="57" customHeight="1">
      <c r="A40" s="3">
        <v>16</v>
      </c>
      <c r="B40" s="38" t="s">
        <v>103</v>
      </c>
      <c r="C40" s="38" t="s">
        <v>104</v>
      </c>
      <c r="D40" s="58" t="s">
        <v>91</v>
      </c>
      <c r="E40" s="3" t="s">
        <v>49</v>
      </c>
      <c r="F40" s="3" t="s">
        <v>89</v>
      </c>
      <c r="G40" s="60" t="s">
        <v>100</v>
      </c>
      <c r="H40" s="3">
        <v>778</v>
      </c>
      <c r="I40" s="3" t="s">
        <v>95</v>
      </c>
      <c r="J40" s="3" t="s">
        <v>88</v>
      </c>
      <c r="K40" s="8" t="s">
        <v>89</v>
      </c>
      <c r="L40" s="60" t="s">
        <v>89</v>
      </c>
      <c r="M40" s="13" t="s">
        <v>87</v>
      </c>
      <c r="N40" s="13" t="s">
        <v>87</v>
      </c>
      <c r="O40" s="13" t="s">
        <v>87</v>
      </c>
      <c r="P40" s="13" t="s">
        <v>87</v>
      </c>
      <c r="Q40" s="13" t="s">
        <v>89</v>
      </c>
      <c r="R40" s="9">
        <v>2016</v>
      </c>
      <c r="S40" s="9">
        <v>2016</v>
      </c>
      <c r="T40" s="39" t="s">
        <v>51</v>
      </c>
      <c r="U40" s="3" t="s">
        <v>89</v>
      </c>
      <c r="V40" s="3"/>
    </row>
    <row r="41" spans="1:22" s="10" customFormat="1" ht="18.75" customHeight="1">
      <c r="A41" s="80" t="s">
        <v>22</v>
      </c>
      <c r="B41" s="81"/>
      <c r="C41" s="81"/>
      <c r="D41" s="81"/>
      <c r="E41" s="81"/>
      <c r="F41" s="81"/>
      <c r="G41" s="82"/>
      <c r="H41" s="16" t="s">
        <v>89</v>
      </c>
      <c r="I41" s="16" t="s">
        <v>89</v>
      </c>
      <c r="J41" s="16" t="s">
        <v>89</v>
      </c>
      <c r="K41" s="16" t="s">
        <v>89</v>
      </c>
      <c r="L41" s="16" t="s">
        <v>89</v>
      </c>
      <c r="M41" s="35">
        <f>SUM(M22:M40)</f>
        <v>998112.46</v>
      </c>
      <c r="N41" s="35">
        <f>SUM(N22:N40)</f>
        <v>725112.46</v>
      </c>
      <c r="O41" s="35">
        <f>SUM(O22:O40)</f>
        <v>612112.46</v>
      </c>
      <c r="P41" s="35">
        <f>SUM(P22:P40)</f>
        <v>824112.46</v>
      </c>
      <c r="Q41" s="35">
        <f>SUM(Q22:Q40)</f>
        <v>3159449.84</v>
      </c>
      <c r="R41" s="15" t="s">
        <v>89</v>
      </c>
      <c r="S41" s="15" t="s">
        <v>89</v>
      </c>
      <c r="T41" s="16" t="s">
        <v>89</v>
      </c>
      <c r="U41" s="16" t="s">
        <v>89</v>
      </c>
      <c r="V41" s="16" t="s">
        <v>89</v>
      </c>
    </row>
    <row r="42" spans="1:22" s="10" customFormat="1" ht="12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98"/>
      <c r="N42" s="98"/>
      <c r="O42" s="98"/>
      <c r="P42" s="98"/>
      <c r="Q42" s="98"/>
      <c r="R42" s="99"/>
      <c r="S42" s="99"/>
      <c r="T42" s="48"/>
      <c r="U42" s="48"/>
      <c r="V42" s="48"/>
    </row>
    <row r="43" spans="1:22" s="10" customFormat="1" ht="12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98"/>
      <c r="N43" s="98"/>
      <c r="O43" s="98"/>
      <c r="P43" s="98"/>
      <c r="Q43" s="98"/>
      <c r="R43" s="99"/>
      <c r="S43" s="99"/>
      <c r="T43" s="48"/>
      <c r="U43" s="48"/>
      <c r="V43" s="48"/>
    </row>
    <row r="44" spans="1:22" s="24" customFormat="1" ht="12.75">
      <c r="A44" s="12"/>
      <c r="C44" s="12"/>
      <c r="D44" s="14"/>
      <c r="E44" s="1"/>
      <c r="F44" s="1"/>
      <c r="G44" s="14"/>
      <c r="H44" s="1"/>
      <c r="I44" s="1"/>
      <c r="J44" s="1"/>
      <c r="K44" s="1"/>
      <c r="L44" s="1"/>
      <c r="M44" s="29"/>
      <c r="N44" s="42"/>
      <c r="O44" s="26"/>
      <c r="P44" s="26"/>
      <c r="Q44" s="27"/>
      <c r="R44" s="27"/>
      <c r="S44" s="27"/>
      <c r="T44" s="1"/>
      <c r="U44" s="1"/>
      <c r="V44" s="1"/>
    </row>
    <row r="45" spans="1:22" s="24" customFormat="1" ht="12.75">
      <c r="A45" s="12"/>
      <c r="C45" s="12"/>
      <c r="D45" s="14"/>
      <c r="E45" s="1"/>
      <c r="F45" s="1"/>
      <c r="G45" s="46"/>
      <c r="H45" s="1"/>
      <c r="I45" s="1"/>
      <c r="J45" s="1"/>
      <c r="K45" s="1"/>
      <c r="L45" s="1"/>
      <c r="M45" s="29"/>
      <c r="N45" s="42"/>
      <c r="O45" s="26"/>
      <c r="P45" s="26"/>
      <c r="Q45" s="26"/>
      <c r="R45" s="27"/>
      <c r="S45" s="27"/>
      <c r="T45" s="1"/>
      <c r="U45" s="1"/>
      <c r="V45" s="1"/>
    </row>
    <row r="46" spans="1:22" s="31" customFormat="1" ht="27" customHeight="1">
      <c r="A46" s="30"/>
      <c r="B46" s="24"/>
      <c r="C46" s="91"/>
      <c r="D46" s="91"/>
      <c r="E46" s="91"/>
      <c r="F46" s="91"/>
      <c r="G46" s="46"/>
      <c r="H46" s="108" t="s">
        <v>44</v>
      </c>
      <c r="I46" s="118"/>
      <c r="J46" s="118"/>
      <c r="K46" s="118"/>
      <c r="L46" s="118"/>
      <c r="M46" s="118"/>
      <c r="N46" s="118"/>
      <c r="O46" s="109" t="s">
        <v>45</v>
      </c>
      <c r="P46" s="109"/>
      <c r="Q46" s="109"/>
      <c r="R46" s="110" t="s">
        <v>43</v>
      </c>
      <c r="S46" s="111"/>
      <c r="T46" s="112"/>
      <c r="U46" s="32"/>
      <c r="V46" s="1"/>
    </row>
    <row r="47" spans="1:22" s="31" customFormat="1" ht="27" customHeight="1">
      <c r="A47" s="30"/>
      <c r="B47" s="24"/>
      <c r="C47" s="48"/>
      <c r="D47" s="48"/>
      <c r="E47" s="48"/>
      <c r="F47" s="48"/>
      <c r="G47" s="46"/>
      <c r="H47" s="32"/>
      <c r="I47" s="32"/>
      <c r="J47" s="113"/>
      <c r="K47" s="119"/>
      <c r="L47" s="120" t="s">
        <v>47</v>
      </c>
      <c r="M47" s="119"/>
      <c r="N47" s="119"/>
      <c r="O47" s="121"/>
      <c r="P47" s="114"/>
      <c r="Q47" s="114"/>
      <c r="R47" s="115"/>
      <c r="S47" s="116"/>
      <c r="T47" s="117"/>
      <c r="U47" s="32"/>
      <c r="V47" s="1"/>
    </row>
    <row r="48" ht="12.75">
      <c r="G48" s="46"/>
    </row>
    <row r="49" ht="12.75">
      <c r="G49" s="46"/>
    </row>
    <row r="50" ht="12.75">
      <c r="Q50" s="29"/>
    </row>
    <row r="51" ht="12.75">
      <c r="Q51" s="29"/>
    </row>
    <row r="52" ht="12.75">
      <c r="Q52" s="29"/>
    </row>
    <row r="53" ht="12.75">
      <c r="Q53" s="29"/>
    </row>
    <row r="54" ht="12.75">
      <c r="R54" s="27" t="s">
        <v>19</v>
      </c>
    </row>
  </sheetData>
  <sheetProtection selectLockedCells="1" selectUnlockedCells="1"/>
  <mergeCells count="62">
    <mergeCell ref="A35:V35"/>
    <mergeCell ref="A38:V38"/>
    <mergeCell ref="H46:N46"/>
    <mergeCell ref="Q7:T7"/>
    <mergeCell ref="K10:U10"/>
    <mergeCell ref="C46:F46"/>
    <mergeCell ref="A5:V5"/>
    <mergeCell ref="A22:V22"/>
    <mergeCell ref="S19:S20"/>
    <mergeCell ref="U19:U20"/>
    <mergeCell ref="U17:U18"/>
    <mergeCell ref="T17:T20"/>
    <mergeCell ref="H19:H20"/>
    <mergeCell ref="I19:I20"/>
    <mergeCell ref="R19:R20"/>
    <mergeCell ref="R18:S18"/>
    <mergeCell ref="D17:S17"/>
    <mergeCell ref="C17:C20"/>
    <mergeCell ref="V17:V20"/>
    <mergeCell ref="D18:D20"/>
    <mergeCell ref="E18:G18"/>
    <mergeCell ref="H18:I18"/>
    <mergeCell ref="J18:J20"/>
    <mergeCell ref="K18:L19"/>
    <mergeCell ref="M18:Q18"/>
    <mergeCell ref="M19:M20"/>
    <mergeCell ref="N19:N20"/>
    <mergeCell ref="A4:V4"/>
    <mergeCell ref="A41:G41"/>
    <mergeCell ref="E21:G21"/>
    <mergeCell ref="M21:Q21"/>
    <mergeCell ref="O19:O20"/>
    <mergeCell ref="P19:P20"/>
    <mergeCell ref="Q19:Q20"/>
    <mergeCell ref="F19:F20"/>
    <mergeCell ref="A17:A20"/>
    <mergeCell ref="B17:B20"/>
    <mergeCell ref="W14:DY14"/>
    <mergeCell ref="K8:U8"/>
    <mergeCell ref="K9:U9"/>
    <mergeCell ref="W8:DY8"/>
    <mergeCell ref="W9:DY9"/>
    <mergeCell ref="W10:DY10"/>
    <mergeCell ref="W11:DY11"/>
    <mergeCell ref="W12:DY12"/>
    <mergeCell ref="W13:DY13"/>
    <mergeCell ref="K14:U14"/>
    <mergeCell ref="C8:J8"/>
    <mergeCell ref="C9:J9"/>
    <mergeCell ref="C10:J10"/>
    <mergeCell ref="C11:J11"/>
    <mergeCell ref="C12:J12"/>
    <mergeCell ref="C13:J13"/>
    <mergeCell ref="AD6:AO6"/>
    <mergeCell ref="C14:J14"/>
    <mergeCell ref="E19:E20"/>
    <mergeCell ref="G19:G20"/>
    <mergeCell ref="R46:T46"/>
    <mergeCell ref="O46:Q46"/>
    <mergeCell ref="K11:U11"/>
    <mergeCell ref="K12:U12"/>
    <mergeCell ref="K13:U13"/>
  </mergeCells>
  <hyperlinks>
    <hyperlink ref="K11" r:id="rId1" display="apteka1ivanovo@mail.ru"/>
  </hyperlinks>
  <printOptions/>
  <pageMargins left="0.1968503937007874" right="0.1968503937007874" top="0.3937007874015748" bottom="0.3937007874015748" header="0" footer="0"/>
  <pageSetup fitToHeight="20" horizontalDpi="300" verticalDpi="300" orientation="landscape" paperSize="9" scale="41" r:id="rId2"/>
  <ignoredErrors>
    <ignoredError sqref="M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NeguchZKh</dc:creator>
  <cp:keywords/>
  <dc:description/>
  <cp:lastModifiedBy>user</cp:lastModifiedBy>
  <cp:lastPrinted>2013-12-24T09:28:09Z</cp:lastPrinted>
  <dcterms:created xsi:type="dcterms:W3CDTF">2012-10-01T13:33:05Z</dcterms:created>
  <dcterms:modified xsi:type="dcterms:W3CDTF">2013-12-24T09:35:05Z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